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ezo.SHALAM\Documents\"/>
    </mc:Choice>
  </mc:AlternateContent>
  <bookViews>
    <workbookView xWindow="0" yWindow="0" windowWidth="28800" windowHeight="12300"/>
  </bookViews>
  <sheets>
    <sheet name="פלפל אדום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G6" i="1"/>
  <c r="B6" i="1"/>
  <c r="B12" i="1" l="1"/>
  <c r="B11" i="1"/>
  <c r="B15" i="1" s="1"/>
  <c r="G8" i="1" l="1"/>
</calcChain>
</file>

<file path=xl/sharedStrings.xml><?xml version="1.0" encoding="utf-8"?>
<sst xmlns="http://schemas.openxmlformats.org/spreadsheetml/2006/main" count="19" uniqueCount="18">
  <si>
    <t>סיטוני</t>
  </si>
  <si>
    <t>מספר חודש</t>
  </si>
  <si>
    <t>גידול</t>
  </si>
  <si>
    <t>פלפל אדום</t>
  </si>
  <si>
    <t>פלפלים אדומים</t>
  </si>
  <si>
    <t xml:space="preserve"> </t>
  </si>
  <si>
    <t xml:space="preserve">שבוע </t>
  </si>
  <si>
    <t>סטיית תקן</t>
  </si>
  <si>
    <t>מיקום</t>
  </si>
  <si>
    <t>מחיר ממוצע</t>
  </si>
  <si>
    <t>רוחב החוגה</t>
  </si>
  <si>
    <t>גודל סטיית תקן</t>
  </si>
  <si>
    <t>רוחב החוגה המשלים</t>
  </si>
  <si>
    <t>מינימום</t>
  </si>
  <si>
    <t>טווחת תחתון</t>
  </si>
  <si>
    <t>טווח עליון</t>
  </si>
  <si>
    <t>חריגה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</si>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</sst>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0" fillId="2" borderId="0" xfId="0" applyFill="1"/>
    <xf numFmtId="43" fontId="0" fillId="2" borderId="0" xfId="1" applyFont="1" applyFill="1"/>
    <xf numFmtId="43" fontId="0" fillId="0" borderId="0" xfId="1" applyFont="1"/>
    <xf numFmtId="43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'פלפל אדום'!$B$4</c:f>
          <c:strCache>
            <c:ptCount val="1"/>
            <c:pt idx="0">
              <c:v>פלפל אדום</c:v>
            </c:pt>
          </c:strCache>
        </c:strRef>
      </c:tx>
      <c:layout>
        <c:manualLayout>
          <c:xMode val="edge"/>
          <c:yMode val="edge"/>
          <c:x val="0.38829155730533688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7E-485E-8835-D879736B922B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7E-485E-8835-D879736B92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E-485E-8835-D879736B922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7E-485E-8835-D879736B922B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7E-485E-8835-D879736B922B}"/>
              </c:ext>
            </c:extLst>
          </c:dPt>
          <c:dLbls>
            <c:dLbl>
              <c:idx val="1"/>
              <c:layout>
                <c:manualLayout>
                  <c:x val="7.7777777777777779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7E-485E-8835-D879736B9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'פלפל אדום'!$A$11:$A$15</c:f>
              <c:strCache>
                <c:ptCount val="5"/>
                <c:pt idx="0">
                  <c:v>טווחת תחתון</c:v>
                </c:pt>
                <c:pt idx="1">
                  <c:v>טווח עליון</c:v>
                </c:pt>
                <c:pt idx="2">
                  <c:v>טווח עליון</c:v>
                </c:pt>
                <c:pt idx="3">
                  <c:v>חריגה</c:v>
                </c:pt>
                <c:pt idx="4">
                  <c:v>סה"כ</c:v>
                </c:pt>
              </c:strCache>
            </c:strRef>
          </c:cat>
          <c:val>
            <c:numRef>
              <c:f>'פלפל אדום'!$B$11:$B$15</c:f>
              <c:numCache>
                <c:formatCode>_(* #,##0.00_);_(* \(#,##0.00\);_(* "-"??_);_(@_)</c:formatCode>
                <c:ptCount val="5"/>
                <c:pt idx="0">
                  <c:v>5.3384545509769987</c:v>
                </c:pt>
                <c:pt idx="1">
                  <c:v>7.7520121156896673</c:v>
                </c:pt>
                <c:pt idx="3" formatCode="General">
                  <c:v>3</c:v>
                </c:pt>
                <c:pt idx="4" formatCode="General">
                  <c:v>16.090466666666664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7E-485E-8835-D879736B9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50"/>
      </c:doughnutChart>
      <c:pieChart>
        <c:varyColors val="1"/>
        <c:ser>
          <c:idx val="1"/>
          <c:order val="1"/>
          <c:tx>
            <c:v>מיקום חוגה</c:v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77E-485E-8835-D879736B922B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77E-485E-8835-D879736B922B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77E-485E-8835-D879736B922B}"/>
              </c:ext>
            </c:extLst>
          </c:dPt>
          <c:dLbls>
            <c:dLbl>
              <c:idx val="0"/>
              <c:layout>
                <c:manualLayout>
                  <c:x val="0.26988801399825013"/>
                  <c:y val="-4.2708151064450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77E-485E-8835-D879736B9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'פלפל אדום'!$G$6:$G$8</c:f>
              <c:numCache>
                <c:formatCode>General</c:formatCode>
                <c:ptCount val="3"/>
                <c:pt idx="0" formatCode="_(* #,##0.00_);_(* \(#,##0.00\);_(* &quot;-&quot;??_);_(@_)">
                  <c:v>9.0166000000000004</c:v>
                </c:pt>
                <c:pt idx="1">
                  <c:v>0.5</c:v>
                </c:pt>
                <c:pt idx="2" formatCode="_(* #,##0.00_);_(* \(#,##0.00\);_(* &quot;-&quot;??_);_(@_)">
                  <c:v>22.664333333333328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77E-485E-8835-D879736B9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142875</xdr:rowOff>
    </xdr:from>
    <xdr:to>
      <xdr:col>6</xdr:col>
      <xdr:colOff>638175</xdr:colOff>
      <xdr:row>30</xdr:row>
      <xdr:rowOff>171450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05;&#1496;&#1496;&#1497;&#1505;&#1496;&#1497;&#1511;&#1492;\&#1502;&#1510;&#1490;&#1514;%20&#1513;&#1489;&#1493;&#1506;&#1497;&#1514;%20&#1500;&#1513;&#1512;\&#1497;&#1513;&#1497;&#1489;&#1514;%20&#1513;&#1512;%201.6.2023\&#1492;&#1506;&#1514;&#1511;of%20&#1513;&#1506;&#1493;&#1503;%20&#1502;&#1499;&#1493;&#1493;&#1504;&#1497;&#1501;-W16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05;&#1496;&#1496;&#1497;&#1505;&#1496;&#1497;&#1511;&#1492;\&#1491;&#1493;&#1495;&#1493;&#1514;%20&#1513;&#1489;&#1493;&#1506;&#1497;&#1497;&#1501;\&#1491;&#1493;&#1495;&#1493;&#1514;%20&#1513;&#1489;&#1493;&#1506;&#1497;&#1497;&#1501;%202023\&#1491;&#1493;&#1495;&#1493;&#1514;%20&#1513;&#1489;&#1493;&#1506;&#1497;&#1497;&#1501;%20&#1488;&#1493;&#1496;&#1493;&#1502;&#1496;&#1497;&#1497;&#1501;\&#1491;&#1493;&#1495;%20&#1502;&#1495;&#1497;&#1512;&#1497;&#1501;%20&#1512;&#1510;&#1497;&#1507;%20&#1513;&#1489;&#1493;&#1506;&#1497;%20-%20&#1490;&#1497;&#1489;&#1493;&#1497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05;&#1496;&#1496;&#1497;&#1505;&#1496;&#1497;&#1511;&#1492;\&#1491;&#1493;&#1495;&#1493;&#1514;%20&#1513;&#1489;&#1493;&#1506;&#1497;&#1497;&#1501;\&#1491;&#1493;&#1495;&#1493;&#1514;%20&#1513;&#1489;&#1493;&#1506;&#1497;&#1497;&#1501;%202023\Excel\Weekly_Prices_Report_Week%2016,%20January%202023%20-%20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פוז"/>
      <sheetName val="בננה"/>
      <sheetName val="תפוח סמיט"/>
      <sheetName val="אבוקדו"/>
      <sheetName val="בצל"/>
      <sheetName val="עגבניה"/>
      <sheetName val="מלפפון"/>
      <sheetName val="פלפל אדום"/>
    </sheetNames>
    <sheetDataSet>
      <sheetData sheetId="0"/>
      <sheetData sheetId="1"/>
      <sheetData sheetId="2"/>
      <sheetData sheetId="3"/>
      <sheetData sheetId="4"/>
      <sheetData sheetId="5">
        <row r="10">
          <cell r="L10" t="str">
            <v>מינימום</v>
          </cell>
        </row>
        <row r="11">
          <cell r="L11" t="str">
            <v>טווח תחתון</v>
          </cell>
        </row>
        <row r="12">
          <cell r="L12" t="str">
            <v>טווח עליון</v>
          </cell>
        </row>
        <row r="13">
          <cell r="L13" t="str">
            <v>טווח עליון</v>
          </cell>
        </row>
        <row r="14">
          <cell r="L14" t="str">
            <v>חריגה</v>
          </cell>
        </row>
        <row r="15">
          <cell r="L15" t="str">
            <v>סה"כ</v>
          </cell>
        </row>
      </sheetData>
      <sheetData sheetId="6"/>
      <sheetData sheetId="7">
        <row r="4">
          <cell r="B4" t="str">
            <v>פלפל אדום</v>
          </cell>
          <cell r="M4" t="str">
            <v>פלפל אדום</v>
          </cell>
        </row>
        <row r="6">
          <cell r="G6">
            <v>9.0166000000000004</v>
          </cell>
          <cell r="R6">
            <v>7.712341952070064</v>
          </cell>
        </row>
        <row r="7">
          <cell r="G7">
            <v>0.5</v>
          </cell>
          <cell r="R7">
            <v>0.25</v>
          </cell>
        </row>
        <row r="8">
          <cell r="G8">
            <v>22.664333333333328</v>
          </cell>
          <cell r="R8">
            <v>12.62162385273407</v>
          </cell>
        </row>
        <row r="10">
          <cell r="M10">
            <v>0</v>
          </cell>
        </row>
        <row r="11">
          <cell r="A11" t="str">
            <v>טווחת תחתון</v>
          </cell>
          <cell r="B11">
            <v>5.3384545509769987</v>
          </cell>
          <cell r="M11">
            <v>0.75326947426392432</v>
          </cell>
        </row>
        <row r="12">
          <cell r="A12" t="str">
            <v>טווח עליון</v>
          </cell>
          <cell r="B12">
            <v>7.7520121156896673</v>
          </cell>
          <cell r="M12">
            <v>7.5387134281381432</v>
          </cell>
        </row>
        <row r="13">
          <cell r="A13" t="str">
            <v>טווח עליון</v>
          </cell>
          <cell r="N13">
            <v>8.2919829024020668</v>
          </cell>
        </row>
        <row r="14">
          <cell r="A14" t="str">
            <v>חריגה</v>
          </cell>
          <cell r="B14">
            <v>3</v>
          </cell>
          <cell r="M14">
            <v>2</v>
          </cell>
        </row>
        <row r="15">
          <cell r="A15" t="str">
            <v>סה"כ</v>
          </cell>
          <cell r="B15">
            <v>16.090466666666664</v>
          </cell>
          <cell r="M15">
            <v>10.291982902402067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זיהוי מחירים חריגים מובחר"/>
      <sheetName val="זיהוי מחירים חריגים סוג א"/>
      <sheetName val="זיהוי מחירים חריגים"/>
      <sheetName val="PIVOT-SIT -fruits"/>
      <sheetName val="PIVOT-SIT-veg"/>
      <sheetName val="PIVOT-KIM -fruits"/>
      <sheetName val="PIVOT-KIM-veg"/>
      <sheetName val="מחיר שבועי"/>
    </sheetNames>
    <sheetDataSet>
      <sheetData sheetId="0">
        <row r="7">
          <cell r="A7" t="str">
            <v>אבוקדו</v>
          </cell>
          <cell r="B7">
            <v>12.069921428571428</v>
          </cell>
          <cell r="C7">
            <v>12.688800000000001</v>
          </cell>
          <cell r="D7">
            <v>12.500492307692307</v>
          </cell>
          <cell r="E7">
            <v>11.560314166666668</v>
          </cell>
          <cell r="F7">
            <v>11.560310363769531</v>
          </cell>
          <cell r="G7">
            <v>11.560310363769531</v>
          </cell>
          <cell r="H7">
            <v>11.560310363769531</v>
          </cell>
          <cell r="I7">
            <v>11.560310363769531</v>
          </cell>
          <cell r="J7">
            <v>10.9383</v>
          </cell>
          <cell r="K7">
            <v>9.5597339285714291</v>
          </cell>
          <cell r="L7">
            <v>9.7873628205128202</v>
          </cell>
          <cell r="M7">
            <v>9.385979166666667</v>
          </cell>
          <cell r="Q7" t="str">
            <v>אבוקדו</v>
          </cell>
          <cell r="R7">
            <v>3.9250549259613221</v>
          </cell>
          <cell r="S7">
            <v>3.5074014887351872</v>
          </cell>
          <cell r="T7">
            <v>2.7119951549364707</v>
          </cell>
          <cell r="U7">
            <v>3.2496701950751912</v>
          </cell>
          <cell r="V7">
            <v>3.2496700286865234</v>
          </cell>
          <cell r="W7">
            <v>3.2496700286865234</v>
          </cell>
          <cell r="X7">
            <v>3.2496700286865234</v>
          </cell>
          <cell r="Y7">
            <v>3.2496700286865234</v>
          </cell>
          <cell r="Z7">
            <v>2.8589741376934503</v>
          </cell>
          <cell r="AA7">
            <v>2.5552154693806592</v>
          </cell>
          <cell r="AB7">
            <v>2.5558613291148164</v>
          </cell>
          <cell r="AC7">
            <v>2.9606429624521442</v>
          </cell>
        </row>
        <row r="8">
          <cell r="A8" t="str">
            <v>אבטיח</v>
          </cell>
          <cell r="B8">
            <v>7.6554166666666665</v>
          </cell>
          <cell r="C8">
            <v>8.9404166666666658</v>
          </cell>
          <cell r="D8">
            <v>8.9404144287109375</v>
          </cell>
          <cell r="E8">
            <v>8.9404144287109375</v>
          </cell>
          <cell r="F8">
            <v>8.9404144287109375</v>
          </cell>
          <cell r="G8">
            <v>8.9404144287109375</v>
          </cell>
          <cell r="H8" t="e">
            <v>#DIV/0!</v>
          </cell>
          <cell r="I8" t="e">
            <v>#DIV/0!</v>
          </cell>
          <cell r="J8" t="e">
            <v>#DIV/0!</v>
          </cell>
          <cell r="K8">
            <v>8.9404144287109375</v>
          </cell>
          <cell r="L8">
            <v>8.9404144287109375</v>
          </cell>
          <cell r="M8">
            <v>8.9404144287109375</v>
          </cell>
          <cell r="Q8" t="str">
            <v>אבטיח</v>
          </cell>
          <cell r="R8">
            <v>0.38006182489267631</v>
          </cell>
          <cell r="S8">
            <v>0.45706870988459003</v>
          </cell>
          <cell r="T8">
            <v>0.45706868171691895</v>
          </cell>
          <cell r="U8">
            <v>0.45706868171691895</v>
          </cell>
          <cell r="V8">
            <v>0.45706868171691895</v>
          </cell>
          <cell r="W8">
            <v>0.45706868171691895</v>
          </cell>
          <cell r="X8" t="e">
            <v>#DIV/0!</v>
          </cell>
          <cell r="Y8" t="e">
            <v>#DIV/0!</v>
          </cell>
          <cell r="Z8" t="e">
            <v>#DIV/0!</v>
          </cell>
          <cell r="AA8">
            <v>0.45706868171691895</v>
          </cell>
          <cell r="AB8">
            <v>0.45706868171691895</v>
          </cell>
          <cell r="AC8">
            <v>0.45706868171691895</v>
          </cell>
        </row>
        <row r="9">
          <cell r="A9" t="str">
            <v>אגס</v>
          </cell>
          <cell r="B9">
            <v>11.169321428571427</v>
          </cell>
          <cell r="C9">
            <v>11.116777777777779</v>
          </cell>
          <cell r="D9">
            <v>10.948476282051283</v>
          </cell>
          <cell r="E9">
            <v>10.590141666666666</v>
          </cell>
          <cell r="F9">
            <v>10.843683333333333</v>
          </cell>
          <cell r="G9">
            <v>11.826552777777778</v>
          </cell>
          <cell r="H9">
            <v>11.229465384615386</v>
          </cell>
          <cell r="I9">
            <v>9.861044047619048</v>
          </cell>
          <cell r="J9">
            <v>9.3258511111111115</v>
          </cell>
          <cell r="K9">
            <v>9.8342258333333312</v>
          </cell>
          <cell r="L9">
            <v>10.251756410256409</v>
          </cell>
          <cell r="M9">
            <v>10.321339444444444</v>
          </cell>
          <cell r="Q9" t="str">
            <v>אגס</v>
          </cell>
          <cell r="R9">
            <v>0.98458253235052318</v>
          </cell>
          <cell r="S9">
            <v>0.98556326819888906</v>
          </cell>
          <cell r="T9">
            <v>0.92184199331899552</v>
          </cell>
          <cell r="U9">
            <v>0.83074627632708631</v>
          </cell>
          <cell r="V9">
            <v>0.87900763668875381</v>
          </cell>
          <cell r="W9">
            <v>0.92804766514413772</v>
          </cell>
          <cell r="X9">
            <v>0.95951220929691627</v>
          </cell>
          <cell r="Y9">
            <v>0.46804957959338289</v>
          </cell>
          <cell r="Z9">
            <v>0.63590735127908993</v>
          </cell>
          <cell r="AA9">
            <v>0.78761688855911804</v>
          </cell>
          <cell r="AB9">
            <v>1.1122660700065918</v>
          </cell>
          <cell r="AC9">
            <v>1.0869149784272394</v>
          </cell>
        </row>
        <row r="10">
          <cell r="A10" t="str">
            <v>אפרסמון</v>
          </cell>
          <cell r="B10">
            <v>9.555693333333334</v>
          </cell>
          <cell r="C10">
            <v>11.8646875</v>
          </cell>
          <cell r="D10">
            <v>12.642641666666666</v>
          </cell>
          <cell r="E10">
            <v>12.64263916015625</v>
          </cell>
          <cell r="F10">
            <v>12.64263916015625</v>
          </cell>
          <cell r="G10">
            <v>12.64263916015625</v>
          </cell>
          <cell r="H10">
            <v>12.64263916015625</v>
          </cell>
          <cell r="I10">
            <v>12.64263916015625</v>
          </cell>
          <cell r="J10">
            <v>12.64263916015625</v>
          </cell>
          <cell r="K10">
            <v>10.474965384615386</v>
          </cell>
          <cell r="L10">
            <v>8.2543115384615398</v>
          </cell>
          <cell r="M10">
            <v>8.2789111111111104</v>
          </cell>
          <cell r="Q10" t="str">
            <v>אפרסמון</v>
          </cell>
          <cell r="R10">
            <v>1.521385580042244</v>
          </cell>
          <cell r="S10">
            <v>1.2412143471357875</v>
          </cell>
          <cell r="T10">
            <v>1.3911596208372923</v>
          </cell>
          <cell r="U10">
            <v>1.3911590576171875</v>
          </cell>
          <cell r="V10">
            <v>1.3911590576171875</v>
          </cell>
          <cell r="W10">
            <v>1.3911590576171875</v>
          </cell>
          <cell r="X10">
            <v>1.3911590576171875</v>
          </cell>
          <cell r="Y10">
            <v>1.3911590576171875</v>
          </cell>
          <cell r="Z10">
            <v>1.3911590576171875</v>
          </cell>
          <cell r="AA10">
            <v>2.3448012723033465</v>
          </cell>
          <cell r="AB10">
            <v>1.0294991169159657</v>
          </cell>
          <cell r="AC10">
            <v>0.78100446866029527</v>
          </cell>
        </row>
        <row r="11">
          <cell r="A11" t="str">
            <v>אפרסק</v>
          </cell>
          <cell r="B11">
            <v>0.78100442886352539</v>
          </cell>
          <cell r="C11">
            <v>0.78100442886352539</v>
          </cell>
          <cell r="D11">
            <v>0.78100442886352539</v>
          </cell>
          <cell r="E11">
            <v>21.42625</v>
          </cell>
          <cell r="F11">
            <v>15.715265833333333</v>
          </cell>
          <cell r="G11">
            <v>14.173725625000001</v>
          </cell>
          <cell r="H11">
            <v>11.303079658119657</v>
          </cell>
          <cell r="I11">
            <v>9.7427584523809507</v>
          </cell>
          <cell r="J11">
            <v>8.3050131944444452</v>
          </cell>
          <cell r="K11">
            <v>7.5</v>
          </cell>
          <cell r="L11">
            <v>7.5</v>
          </cell>
          <cell r="M11">
            <v>7.5</v>
          </cell>
          <cell r="Q11" t="str">
            <v>אפרסק</v>
          </cell>
          <cell r="R11">
            <v>7.5</v>
          </cell>
          <cell r="S11">
            <v>7.5</v>
          </cell>
          <cell r="T11">
            <v>7.5</v>
          </cell>
          <cell r="U11">
            <v>0.24925514036817445</v>
          </cell>
          <cell r="V11">
            <v>3.963391812266075</v>
          </cell>
          <cell r="W11">
            <v>5.8297246206375277</v>
          </cell>
          <cell r="X11">
            <v>6.5164455324408435</v>
          </cell>
          <cell r="Y11">
            <v>4.9010443343643573</v>
          </cell>
          <cell r="Z11">
            <v>2.9011592467701468</v>
          </cell>
          <cell r="AA11" t="e">
            <v>#DIV/0!</v>
          </cell>
          <cell r="AB11">
            <v>2.9011573791503906</v>
          </cell>
          <cell r="AC11">
            <v>2.9011573791503906</v>
          </cell>
        </row>
        <row r="12">
          <cell r="A12" t="str">
            <v>בטטה</v>
          </cell>
          <cell r="B12">
            <v>6.1237000000000013</v>
          </cell>
          <cell r="C12">
            <v>6.3442499999999997</v>
          </cell>
          <cell r="D12">
            <v>6.2403500000000003</v>
          </cell>
          <cell r="E12">
            <v>5.9484000000000004</v>
          </cell>
          <cell r="F12">
            <v>6.143559999999999</v>
          </cell>
          <cell r="G12">
            <v>5.8852250000000002</v>
          </cell>
          <cell r="H12">
            <v>6.2390666666666661</v>
          </cell>
          <cell r="I12">
            <v>6.9084777777777777</v>
          </cell>
          <cell r="J12">
            <v>6.646399999999999</v>
          </cell>
          <cell r="K12">
            <v>6.3389699999999998</v>
          </cell>
          <cell r="L12">
            <v>5.7819874999999996</v>
          </cell>
          <cell r="M12">
            <v>5.2490625</v>
          </cell>
          <cell r="Q12" t="str">
            <v>בטטה</v>
          </cell>
          <cell r="R12">
            <v>0.46817939403607289</v>
          </cell>
          <cell r="S12">
            <v>0.27315366249299716</v>
          </cell>
          <cell r="T12">
            <v>0.30983248699901855</v>
          </cell>
          <cell r="U12">
            <v>8.2728834151105921E-2</v>
          </cell>
          <cell r="V12">
            <v>0.12706530997878418</v>
          </cell>
          <cell r="W12">
            <v>0.17551352037186807</v>
          </cell>
          <cell r="X12">
            <v>0.92028345560847724</v>
          </cell>
          <cell r="Y12">
            <v>0.8092156893835224</v>
          </cell>
          <cell r="Z12">
            <v>0.72729799944727747</v>
          </cell>
          <cell r="AA12">
            <v>0.52458684494456576</v>
          </cell>
          <cell r="AB12">
            <v>0.31080111434578911</v>
          </cell>
          <cell r="AC12">
            <v>0.51057142759712704</v>
          </cell>
        </row>
        <row r="13">
          <cell r="A13" t="str">
            <v>בננות</v>
          </cell>
          <cell r="B13">
            <v>3.6495857142857142</v>
          </cell>
          <cell r="C13">
            <v>3.7449583333333329</v>
          </cell>
          <cell r="D13">
            <v>5.3891923076923085</v>
          </cell>
          <cell r="E13">
            <v>5.5027166666666654</v>
          </cell>
          <cell r="F13">
            <v>4.3757666666666664</v>
          </cell>
          <cell r="G13">
            <v>4.1856333333333344</v>
          </cell>
          <cell r="H13">
            <v>7.666846153846155</v>
          </cell>
          <cell r="I13">
            <v>6.141164285714285</v>
          </cell>
          <cell r="J13">
            <v>5.6991000000000005</v>
          </cell>
          <cell r="K13">
            <v>4.8141642857142859</v>
          </cell>
          <cell r="L13">
            <v>3.3940999999999995</v>
          </cell>
          <cell r="M13">
            <v>3.3045916666666666</v>
          </cell>
          <cell r="Q13" t="str">
            <v>בננות</v>
          </cell>
          <cell r="R13">
            <v>0.52156515170449091</v>
          </cell>
          <cell r="S13">
            <v>0.4422152590976382</v>
          </cell>
          <cell r="T13">
            <v>0.94593145405426415</v>
          </cell>
          <cell r="U13">
            <v>1.2524017281958291</v>
          </cell>
          <cell r="V13">
            <v>1.0908485083160004</v>
          </cell>
          <cell r="W13">
            <v>1.6751095390686483</v>
          </cell>
          <cell r="X13">
            <v>1.3960397222234162</v>
          </cell>
          <cell r="Y13">
            <v>1.1310820793226501</v>
          </cell>
          <cell r="Z13">
            <v>0.86125660836625251</v>
          </cell>
          <cell r="AA13">
            <v>0.85389349687826221</v>
          </cell>
          <cell r="AB13">
            <v>0.48439639931224993</v>
          </cell>
          <cell r="AC13">
            <v>0.46710853023163024</v>
          </cell>
        </row>
        <row r="14">
          <cell r="A14" t="str">
            <v>בצל יבש</v>
          </cell>
          <cell r="B14">
            <v>0.46710848808288574</v>
          </cell>
          <cell r="C14">
            <v>0.46710848808288574</v>
          </cell>
          <cell r="D14">
            <v>0.46710848808288574</v>
          </cell>
          <cell r="E14">
            <v>0.46710848808288574</v>
          </cell>
          <cell r="F14">
            <v>0.46710848808288574</v>
          </cell>
          <cell r="G14">
            <v>0.46710848808288574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L14">
            <v>3.3664000000000001</v>
          </cell>
          <cell r="M14">
            <v>3.3663997650146484</v>
          </cell>
          <cell r="Q14" t="str">
            <v>בצל יבש</v>
          </cell>
          <cell r="R14">
            <v>3.3663997650146484</v>
          </cell>
          <cell r="S14">
            <v>3.3663997650146484</v>
          </cell>
          <cell r="T14">
            <v>3.3663997650146484</v>
          </cell>
          <cell r="U14">
            <v>3.3663997650146484</v>
          </cell>
          <cell r="V14">
            <v>3.3663997650146484</v>
          </cell>
          <cell r="W14">
            <v>3.3663997650146484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>
            <v>3.3663997650146484</v>
          </cell>
        </row>
        <row r="15">
          <cell r="A15" t="str">
            <v>גזר</v>
          </cell>
          <cell r="B15">
            <v>3.630871428571429</v>
          </cell>
          <cell r="C15">
            <v>3.4355583333333333</v>
          </cell>
          <cell r="D15">
            <v>3.8753846153846156</v>
          </cell>
          <cell r="E15">
            <v>3.8613299999999997</v>
          </cell>
          <cell r="F15">
            <v>3.7753333333333337</v>
          </cell>
          <cell r="G15">
            <v>3.5807041666666666</v>
          </cell>
          <cell r="H15">
            <v>4.1328153846153848</v>
          </cell>
          <cell r="I15">
            <v>4.0473285714285714</v>
          </cell>
          <cell r="J15">
            <v>4.048166666666666</v>
          </cell>
          <cell r="K15">
            <v>3.8028857142857149</v>
          </cell>
          <cell r="L15">
            <v>3.8005230769230773</v>
          </cell>
          <cell r="M15">
            <v>3.6187166666666664</v>
          </cell>
          <cell r="Q15" t="str">
            <v>גזר</v>
          </cell>
          <cell r="R15">
            <v>0.88557238632907154</v>
          </cell>
          <cell r="S15">
            <v>0.39843513777671735</v>
          </cell>
          <cell r="T15">
            <v>0.42530239995825908</v>
          </cell>
          <cell r="U15">
            <v>0.26070847938305547</v>
          </cell>
          <cell r="V15">
            <v>0.36642806089261465</v>
          </cell>
          <cell r="W15">
            <v>0.53193200285645725</v>
          </cell>
          <cell r="X15">
            <v>0.63399994853595232</v>
          </cell>
          <cell r="Y15">
            <v>0.38344969267583157</v>
          </cell>
          <cell r="Z15">
            <v>0.37992690046504107</v>
          </cell>
          <cell r="AA15">
            <v>0.48330861434831801</v>
          </cell>
          <cell r="AB15">
            <v>0.48793948079969451</v>
          </cell>
          <cell r="AC15">
            <v>0.75137230915818254</v>
          </cell>
        </row>
        <row r="16">
          <cell r="A16" t="str">
            <v>חצילים</v>
          </cell>
          <cell r="B16">
            <v>4.4332535714285717</v>
          </cell>
          <cell r="C16">
            <v>4.9680666666666662</v>
          </cell>
          <cell r="D16">
            <v>4.2382230769230764</v>
          </cell>
          <cell r="E16">
            <v>5.2165083333333335</v>
          </cell>
          <cell r="F16">
            <v>4.8217866666666662</v>
          </cell>
          <cell r="G16">
            <v>3.1732916666666671</v>
          </cell>
          <cell r="H16">
            <v>3.2874846153846153</v>
          </cell>
          <cell r="I16">
            <v>4.4246928571428565</v>
          </cell>
          <cell r="J16">
            <v>4.4608666666666661</v>
          </cell>
          <cell r="K16">
            <v>4.3741785714285717</v>
          </cell>
          <cell r="L16">
            <v>3.9354153846153839</v>
          </cell>
          <cell r="M16">
            <v>3.3619333333333343</v>
          </cell>
          <cell r="Q16" t="str">
            <v>חצילים</v>
          </cell>
          <cell r="R16">
            <v>1.9691415019733745</v>
          </cell>
          <cell r="S16">
            <v>1.8150288689581533</v>
          </cell>
          <cell r="T16">
            <v>1.098495477273232</v>
          </cell>
          <cell r="U16">
            <v>0.84241870334318747</v>
          </cell>
          <cell r="V16">
            <v>0.60231811346624575</v>
          </cell>
          <cell r="W16">
            <v>0.44511562636390667</v>
          </cell>
          <cell r="X16">
            <v>0.77392348227086216</v>
          </cell>
          <cell r="Y16">
            <v>0.94975127955796168</v>
          </cell>
          <cell r="Z16">
            <v>0.74072742788710599</v>
          </cell>
          <cell r="AA16">
            <v>0.35284880435713961</v>
          </cell>
          <cell r="AB16">
            <v>0.50024849632650648</v>
          </cell>
          <cell r="AC16">
            <v>0.58942142406898468</v>
          </cell>
        </row>
        <row r="17">
          <cell r="A17" t="str">
            <v>כרוב</v>
          </cell>
          <cell r="B17">
            <v>0.58942127227783203</v>
          </cell>
          <cell r="C17">
            <v>0.58942127227783203</v>
          </cell>
          <cell r="D17">
            <v>0.58942127227783203</v>
          </cell>
          <cell r="E17">
            <v>0.58942127227783203</v>
          </cell>
          <cell r="F17">
            <v>0.58942127227783203</v>
          </cell>
          <cell r="G17">
            <v>0.58942127227783203</v>
          </cell>
          <cell r="H17" t="e">
            <v>#DIV/0!</v>
          </cell>
          <cell r="I17" t="e">
            <v>#DIV/0!</v>
          </cell>
          <cell r="J17" t="e">
            <v>#DIV/0!</v>
          </cell>
          <cell r="K17">
            <v>4.5</v>
          </cell>
          <cell r="L17">
            <v>2</v>
          </cell>
          <cell r="M17">
            <v>2.625</v>
          </cell>
          <cell r="Q17" t="str">
            <v>כרוב</v>
          </cell>
          <cell r="R17">
            <v>2.625</v>
          </cell>
          <cell r="S17">
            <v>2.625</v>
          </cell>
          <cell r="T17">
            <v>2.625</v>
          </cell>
          <cell r="U17">
            <v>2.625</v>
          </cell>
          <cell r="V17">
            <v>2.625</v>
          </cell>
          <cell r="W17">
            <v>2.625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0.5303300858899106</v>
          </cell>
        </row>
        <row r="18">
          <cell r="A18" t="str">
            <v>לימונים</v>
          </cell>
          <cell r="B18">
            <v>5.4292071428571429</v>
          </cell>
          <cell r="C18">
            <v>5.3109833333333327</v>
          </cell>
          <cell r="D18">
            <v>6.0082538461538455</v>
          </cell>
          <cell r="E18">
            <v>5.925016666666667</v>
          </cell>
          <cell r="F18">
            <v>5.7995615384615382</v>
          </cell>
          <cell r="G18">
            <v>8.2728500000000018</v>
          </cell>
          <cell r="H18">
            <v>6.9425454545454537</v>
          </cell>
          <cell r="I18">
            <v>6.5852285714285719</v>
          </cell>
          <cell r="J18">
            <v>6.6555500000000007</v>
          </cell>
          <cell r="K18">
            <v>5.9029142857142842</v>
          </cell>
          <cell r="L18">
            <v>5.3562153846153855</v>
          </cell>
          <cell r="M18">
            <v>5.0006833333333338</v>
          </cell>
          <cell r="Q18" t="str">
            <v>לימונים</v>
          </cell>
          <cell r="R18">
            <v>0.41542001074776841</v>
          </cell>
          <cell r="S18">
            <v>0.50010885148469508</v>
          </cell>
          <cell r="T18">
            <v>1.653269284183809</v>
          </cell>
          <cell r="U18">
            <v>1.7872356780200747</v>
          </cell>
          <cell r="V18">
            <v>1.6638249600135522</v>
          </cell>
          <cell r="W18">
            <v>2.4155300157818012</v>
          </cell>
          <cell r="X18">
            <v>1.2761008662042654</v>
          </cell>
          <cell r="Y18">
            <v>1.0414202324995065</v>
          </cell>
          <cell r="Z18">
            <v>0.78595447300486865</v>
          </cell>
          <cell r="AA18">
            <v>0.49395857013619976</v>
          </cell>
          <cell r="AB18">
            <v>0.4999890362900431</v>
          </cell>
          <cell r="AC18">
            <v>0.39203758129994609</v>
          </cell>
        </row>
        <row r="19">
          <cell r="A19" t="str">
            <v>מלון</v>
          </cell>
          <cell r="B19">
            <v>0.39203739166259766</v>
          </cell>
          <cell r="C19">
            <v>0.39203739166259766</v>
          </cell>
          <cell r="D19">
            <v>0.39203739166259766</v>
          </cell>
          <cell r="E19">
            <v>0.39203739166259766</v>
          </cell>
          <cell r="F19">
            <v>4.679758333333333</v>
          </cell>
          <cell r="G19">
            <v>3.3861124999999999</v>
          </cell>
          <cell r="H19">
            <v>3.293026666666667</v>
          </cell>
          <cell r="I19">
            <v>3.3370125000000002</v>
          </cell>
          <cell r="J19">
            <v>3.9958458333333331</v>
          </cell>
          <cell r="K19">
            <v>4.8598100000000004</v>
          </cell>
          <cell r="L19">
            <v>6.1094999999999997</v>
          </cell>
          <cell r="M19">
            <v>6.1094970703125</v>
          </cell>
          <cell r="Q19" t="str">
            <v>מלון</v>
          </cell>
          <cell r="R19">
            <v>6.1094970703125</v>
          </cell>
          <cell r="S19">
            <v>6.1094970703125</v>
          </cell>
          <cell r="T19">
            <v>6.1094970703125</v>
          </cell>
          <cell r="U19">
            <v>6.1094970703125</v>
          </cell>
          <cell r="V19">
            <v>0.71077920602830358</v>
          </cell>
          <cell r="W19">
            <v>0.54328994618435644</v>
          </cell>
          <cell r="X19">
            <v>0.13641836875339394</v>
          </cell>
          <cell r="Y19">
            <v>0.40851522510613381</v>
          </cell>
          <cell r="Z19">
            <v>0.10817546392492092</v>
          </cell>
          <cell r="AA19">
            <v>0.4834302307468924</v>
          </cell>
          <cell r="AB19" t="e">
            <v>#DIV/0!</v>
          </cell>
          <cell r="AC19">
            <v>0.48343014717102051</v>
          </cell>
        </row>
        <row r="20">
          <cell r="A20" t="str">
            <v>מלפפונים</v>
          </cell>
          <cell r="B20">
            <v>0.48343014717102051</v>
          </cell>
          <cell r="C20">
            <v>0.48343014717102051</v>
          </cell>
          <cell r="D20">
            <v>0.48343014717102051</v>
          </cell>
          <cell r="E20">
            <v>0.48343014717102051</v>
          </cell>
          <cell r="F20">
            <v>0.48343014717102051</v>
          </cell>
          <cell r="G20">
            <v>0.48343014717102051</v>
          </cell>
          <cell r="H20">
            <v>3</v>
          </cell>
          <cell r="I20">
            <v>5.25</v>
          </cell>
          <cell r="J20" t="e">
            <v>#DIV/0!</v>
          </cell>
          <cell r="K20">
            <v>4.75</v>
          </cell>
          <cell r="L20">
            <v>3.5</v>
          </cell>
          <cell r="M20">
            <v>5.5</v>
          </cell>
          <cell r="Q20" t="str">
            <v>מלפפונים</v>
          </cell>
          <cell r="R20">
            <v>5.5</v>
          </cell>
          <cell r="S20">
            <v>5.5</v>
          </cell>
          <cell r="T20">
            <v>5.5</v>
          </cell>
          <cell r="U20">
            <v>5.5</v>
          </cell>
          <cell r="V20">
            <v>5.5</v>
          </cell>
          <cell r="W20">
            <v>5.5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 t="e">
            <v>#DIV/0!</v>
          </cell>
        </row>
        <row r="21">
          <cell r="A21" t="str">
            <v>מנגו</v>
          </cell>
          <cell r="B21">
            <v>5.5</v>
          </cell>
          <cell r="C21">
            <v>5.5</v>
          </cell>
          <cell r="D21">
            <v>5.5</v>
          </cell>
          <cell r="E21">
            <v>5.5</v>
          </cell>
          <cell r="F21">
            <v>5.5</v>
          </cell>
          <cell r="G21">
            <v>18.185400000000001</v>
          </cell>
          <cell r="H21">
            <v>11.324733333333333</v>
          </cell>
          <cell r="I21">
            <v>9.0314805555555555</v>
          </cell>
          <cell r="J21">
            <v>10.500670833333333</v>
          </cell>
          <cell r="K21">
            <v>9.1844791666666659</v>
          </cell>
          <cell r="L21">
            <v>9.67605</v>
          </cell>
          <cell r="M21">
            <v>15.360424999999999</v>
          </cell>
          <cell r="Q21" t="str">
            <v>מנגו</v>
          </cell>
          <cell r="R21">
            <v>15.360420227050781</v>
          </cell>
          <cell r="S21">
            <v>15.360420227050781</v>
          </cell>
          <cell r="T21">
            <v>15.360420227050781</v>
          </cell>
          <cell r="U21">
            <v>15.360420227050781</v>
          </cell>
          <cell r="V21">
            <v>15.360420227050781</v>
          </cell>
          <cell r="W21">
            <v>4.214144283837463</v>
          </cell>
          <cell r="X21">
            <v>1.2928209302400271</v>
          </cell>
          <cell r="Y21">
            <v>2.0902387333581132</v>
          </cell>
          <cell r="Z21">
            <v>2.0534143715987128</v>
          </cell>
          <cell r="AA21">
            <v>1.4397560783235013</v>
          </cell>
          <cell r="AB21">
            <v>1.151404320818713</v>
          </cell>
          <cell r="AC21">
            <v>2.5860548568234161</v>
          </cell>
        </row>
        <row r="22">
          <cell r="A22" t="str">
            <v>משמש</v>
          </cell>
          <cell r="B22">
            <v>2.5860538482666016</v>
          </cell>
          <cell r="C22">
            <v>2.5860538482666016</v>
          </cell>
          <cell r="D22">
            <v>2.5860538482666016</v>
          </cell>
          <cell r="E22">
            <v>2.5860538482666016</v>
          </cell>
          <cell r="F22">
            <v>21.345324999999999</v>
          </cell>
          <cell r="G22">
            <v>21.137</v>
          </cell>
          <cell r="H22">
            <v>21.721863333333335</v>
          </cell>
          <cell r="I22">
            <v>21.72186279296875</v>
          </cell>
          <cell r="J22">
            <v>21.72186279296875</v>
          </cell>
          <cell r="K22">
            <v>21.72186279296875</v>
          </cell>
          <cell r="L22">
            <v>21.72186279296875</v>
          </cell>
          <cell r="M22">
            <v>21.72186279296875</v>
          </cell>
          <cell r="Q22" t="str">
            <v>משמש</v>
          </cell>
          <cell r="R22">
            <v>21.72186279296875</v>
          </cell>
          <cell r="S22">
            <v>21.72186279296875</v>
          </cell>
          <cell r="T22">
            <v>21.72186279296875</v>
          </cell>
          <cell r="U22">
            <v>21.72186279296875</v>
          </cell>
          <cell r="V22">
            <v>1.1026269592432518</v>
          </cell>
          <cell r="W22">
            <v>0.63365804789858438</v>
          </cell>
          <cell r="X22">
            <v>6.1264092978269025</v>
          </cell>
          <cell r="Y22">
            <v>6.1264076232910156</v>
          </cell>
          <cell r="Z22">
            <v>6.1264076232910156</v>
          </cell>
          <cell r="AA22">
            <v>6.1264076232910156</v>
          </cell>
          <cell r="AB22">
            <v>6.1264076232910156</v>
          </cell>
          <cell r="AC22">
            <v>6.1264076232910156</v>
          </cell>
        </row>
        <row r="23">
          <cell r="A23" t="str">
            <v>נקטרינה</v>
          </cell>
          <cell r="B23">
            <v>6.1264076232910156</v>
          </cell>
          <cell r="C23">
            <v>6.1264076232910156</v>
          </cell>
          <cell r="D23">
            <v>6.1264076232910156</v>
          </cell>
          <cell r="E23">
            <v>25.925833333333333</v>
          </cell>
          <cell r="F23">
            <v>17.686054444444441</v>
          </cell>
          <cell r="G23">
            <v>9.1712416666666687</v>
          </cell>
          <cell r="H23">
            <v>9.8638641025641043</v>
          </cell>
          <cell r="I23">
            <v>9.538808333333332</v>
          </cell>
          <cell r="J23">
            <v>8.727157575757575</v>
          </cell>
          <cell r="K23">
            <v>7.1194333333333333</v>
          </cell>
          <cell r="L23">
            <v>7.1194305419921875</v>
          </cell>
          <cell r="M23">
            <v>7.1194305419921875</v>
          </cell>
          <cell r="Q23" t="str">
            <v>נקטרינה</v>
          </cell>
          <cell r="R23">
            <v>7.1194305419921875</v>
          </cell>
          <cell r="S23">
            <v>7.1194305419921875</v>
          </cell>
          <cell r="T23">
            <v>7.1194305419921875</v>
          </cell>
          <cell r="U23">
            <v>0.18502627441044367</v>
          </cell>
          <cell r="V23">
            <v>7.7541901413694205</v>
          </cell>
          <cell r="W23">
            <v>2.8623890781075949</v>
          </cell>
          <cell r="X23">
            <v>3.7455400307852891</v>
          </cell>
          <cell r="Y23">
            <v>4.3410562091172959</v>
          </cell>
          <cell r="Z23">
            <v>4.2084647550064282</v>
          </cell>
          <cell r="AA23" t="e">
            <v>#DIV/0!</v>
          </cell>
          <cell r="AB23">
            <v>4.2084617614746094</v>
          </cell>
          <cell r="AC23">
            <v>4.2084617614746094</v>
          </cell>
        </row>
        <row r="24">
          <cell r="A24" t="str">
            <v>עגבניות</v>
          </cell>
          <cell r="B24">
            <v>4.7752357142857145</v>
          </cell>
          <cell r="C24">
            <v>4.418941666666667</v>
          </cell>
          <cell r="D24">
            <v>4.0631384615384611</v>
          </cell>
          <cell r="E24">
            <v>5.3038583333333333</v>
          </cell>
          <cell r="F24">
            <v>5.6720155555555563</v>
          </cell>
          <cell r="G24">
            <v>4.1475083333333336</v>
          </cell>
          <cell r="H24">
            <v>4.0493461538461535</v>
          </cell>
          <cell r="I24">
            <v>4.406714285714286</v>
          </cell>
          <cell r="J24">
            <v>5.4015249999999995</v>
          </cell>
          <cell r="K24">
            <v>5.8722428571428571</v>
          </cell>
          <cell r="L24">
            <v>5.6812538461538464</v>
          </cell>
          <cell r="M24">
            <v>5.304383333333333</v>
          </cell>
          <cell r="Q24" t="str">
            <v>עגבניות</v>
          </cell>
          <cell r="R24">
            <v>0.93072823316529085</v>
          </cell>
          <cell r="S24">
            <v>1.0129692048252195</v>
          </cell>
          <cell r="T24">
            <v>0.86610273499400858</v>
          </cell>
          <cell r="U24">
            <v>1.6386695365217001</v>
          </cell>
          <cell r="V24">
            <v>1.1109628748720239</v>
          </cell>
          <cell r="W24">
            <v>0.7631978433578428</v>
          </cell>
          <cell r="X24">
            <v>0.65522891497982594</v>
          </cell>
          <cell r="Y24">
            <v>0.654478975224561</v>
          </cell>
          <cell r="Z24">
            <v>0.81155693255170525</v>
          </cell>
          <cell r="AA24">
            <v>0.67228507084682454</v>
          </cell>
          <cell r="AB24">
            <v>0.89253036607107361</v>
          </cell>
          <cell r="AC24">
            <v>0.67853881892481205</v>
          </cell>
        </row>
        <row r="25">
          <cell r="A25" t="str">
            <v>עגבניות שרי</v>
          </cell>
          <cell r="B25">
            <v>11.276400000000001</v>
          </cell>
          <cell r="C25">
            <v>12.994558333333332</v>
          </cell>
          <cell r="D25">
            <v>9.8497461538461533</v>
          </cell>
          <cell r="E25">
            <v>11.028708333333334</v>
          </cell>
          <cell r="F25">
            <v>10.5992</v>
          </cell>
          <cell r="G25">
            <v>8.2681166666666659</v>
          </cell>
          <cell r="H25">
            <v>7.4239615384615387</v>
          </cell>
          <cell r="I25">
            <v>8.0968428571428568</v>
          </cell>
          <cell r="J25">
            <v>11.475375000000001</v>
          </cell>
          <cell r="K25">
            <v>13.434228571428573</v>
          </cell>
          <cell r="L25">
            <v>13.521707692307691</v>
          </cell>
          <cell r="M25">
            <v>11.785583333333333</v>
          </cell>
          <cell r="Q25" t="str">
            <v>עגבניות שרי</v>
          </cell>
          <cell r="R25">
            <v>1.9076194017198989</v>
          </cell>
          <cell r="S25">
            <v>1.8110860867337693</v>
          </cell>
          <cell r="T25">
            <v>1.2192052073758268</v>
          </cell>
          <cell r="U25">
            <v>4.1509094329837319</v>
          </cell>
          <cell r="V25">
            <v>3.0069905213875052</v>
          </cell>
          <cell r="W25">
            <v>0.99623836854925774</v>
          </cell>
          <cell r="X25">
            <v>0.92207949543270606</v>
          </cell>
          <cell r="Y25">
            <v>1.0962046964338028</v>
          </cell>
          <cell r="Z25">
            <v>2.9380472634124555</v>
          </cell>
          <cell r="AA25">
            <v>2.8581769987255705</v>
          </cell>
          <cell r="AB25">
            <v>3.6850418417935589</v>
          </cell>
          <cell r="AC25">
            <v>2.4603346187176673</v>
          </cell>
        </row>
        <row r="26">
          <cell r="A26" t="str">
            <v>ענב בהיר</v>
          </cell>
          <cell r="B26">
            <v>2.4603328704833984</v>
          </cell>
          <cell r="C26">
            <v>2.4603328704833984</v>
          </cell>
          <cell r="D26">
            <v>2.4603328704833984</v>
          </cell>
          <cell r="E26">
            <v>30.33113333333333</v>
          </cell>
          <cell r="F26">
            <v>28.356546666666667</v>
          </cell>
          <cell r="G26">
            <v>15.613750000000001</v>
          </cell>
          <cell r="H26">
            <v>12.777361538461541</v>
          </cell>
          <cell r="I26">
            <v>12.233907142857143</v>
          </cell>
          <cell r="J26">
            <v>17.304299999999998</v>
          </cell>
          <cell r="K26">
            <v>17.304290771484375</v>
          </cell>
          <cell r="L26">
            <v>17.304290771484375</v>
          </cell>
          <cell r="M26">
            <v>17.304290771484375</v>
          </cell>
          <cell r="Q26" t="str">
            <v>ענב בהיר</v>
          </cell>
          <cell r="R26">
            <v>17.304290771484375</v>
          </cell>
          <cell r="S26">
            <v>17.304290771484375</v>
          </cell>
          <cell r="T26">
            <v>17.304290771484375</v>
          </cell>
          <cell r="U26">
            <v>2.580063837130151</v>
          </cell>
          <cell r="V26">
            <v>2.7702900293926196</v>
          </cell>
          <cell r="W26">
            <v>2.7953006348317735</v>
          </cell>
          <cell r="X26">
            <v>3.0118127369682153</v>
          </cell>
          <cell r="Y26">
            <v>3.4240485826137022</v>
          </cell>
          <cell r="Z26">
            <v>6.3416273879817355</v>
          </cell>
          <cell r="AA26">
            <v>6.3416252136230469</v>
          </cell>
          <cell r="AB26">
            <v>6.3416252136230469</v>
          </cell>
          <cell r="AC26">
            <v>6.3416252136230469</v>
          </cell>
        </row>
        <row r="27">
          <cell r="A27" t="str">
            <v>ענבים אדומים</v>
          </cell>
          <cell r="B27">
            <v>6.3416252136230469</v>
          </cell>
          <cell r="C27">
            <v>6.3416252136230469</v>
          </cell>
          <cell r="D27">
            <v>6.3416252136230469</v>
          </cell>
          <cell r="E27">
            <v>6.3416252136230469</v>
          </cell>
          <cell r="F27">
            <v>6.3416252136230469</v>
          </cell>
          <cell r="G27">
            <v>6.3416252136230469</v>
          </cell>
          <cell r="H27">
            <v>10.68235</v>
          </cell>
          <cell r="I27">
            <v>8.4249888888888886</v>
          </cell>
          <cell r="J27">
            <v>9.9829875000000001</v>
          </cell>
          <cell r="K27">
            <v>9.9829864501953125</v>
          </cell>
          <cell r="L27">
            <v>9.9829864501953125</v>
          </cell>
          <cell r="M27">
            <v>9.9829864501953125</v>
          </cell>
          <cell r="Q27" t="str">
            <v>ענבים אדומים</v>
          </cell>
          <cell r="R27">
            <v>9.9829864501953125</v>
          </cell>
          <cell r="S27">
            <v>9.9829864501953125</v>
          </cell>
          <cell r="T27">
            <v>9.9829864501953125</v>
          </cell>
          <cell r="U27">
            <v>9.9829864501953125</v>
          </cell>
          <cell r="V27">
            <v>9.9829864501953125</v>
          </cell>
          <cell r="W27">
            <v>9.9829864501953125</v>
          </cell>
          <cell r="X27">
            <v>4.1615355393171916</v>
          </cell>
          <cell r="Y27">
            <v>2.6890079543599543</v>
          </cell>
          <cell r="Z27">
            <v>8.0845511522086717</v>
          </cell>
          <cell r="AA27">
            <v>8.0845489501953125</v>
          </cell>
          <cell r="AB27">
            <v>8.0845489501953125</v>
          </cell>
          <cell r="AC27">
            <v>8.0845489501953125</v>
          </cell>
        </row>
        <row r="28">
          <cell r="A28" t="str">
            <v xml:space="preserve">פינק ליידי </v>
          </cell>
          <cell r="B28">
            <v>9.7015350000000016</v>
          </cell>
          <cell r="C28">
            <v>9.7273750000000003</v>
          </cell>
          <cell r="D28">
            <v>9.6970999999999989</v>
          </cell>
          <cell r="E28">
            <v>9.6835374999999999</v>
          </cell>
          <cell r="F28">
            <v>9.793960000000002</v>
          </cell>
          <cell r="G28">
            <v>10.380531250000001</v>
          </cell>
          <cell r="H28">
            <v>9.9692027777777792</v>
          </cell>
          <cell r="I28">
            <v>10.261816666666668</v>
          </cell>
          <cell r="J28">
            <v>10.594582291666665</v>
          </cell>
          <cell r="K28">
            <v>11.2958775</v>
          </cell>
          <cell r="L28">
            <v>9.7971281250000004</v>
          </cell>
          <cell r="M28">
            <v>9.4920125000000013</v>
          </cell>
          <cell r="Q28" t="str">
            <v xml:space="preserve">פינק ליידי </v>
          </cell>
          <cell r="R28">
            <v>0.17366493025358573</v>
          </cell>
          <cell r="S28">
            <v>2.9360624141972658E-2</v>
          </cell>
          <cell r="T28">
            <v>0.15321101869651874</v>
          </cell>
          <cell r="U28">
            <v>0.14220891102525238</v>
          </cell>
          <cell r="V28">
            <v>0.33272732107159153</v>
          </cell>
          <cell r="W28">
            <v>0.64973439874015904</v>
          </cell>
          <cell r="X28">
            <v>0.51202271405958333</v>
          </cell>
          <cell r="Y28">
            <v>0.62906458332988813</v>
          </cell>
          <cell r="Z28">
            <v>0.54989209472590628</v>
          </cell>
          <cell r="AA28">
            <v>1.1436842035992787</v>
          </cell>
          <cell r="AB28">
            <v>0.54159609430257682</v>
          </cell>
          <cell r="AC28">
            <v>0.77340174403639805</v>
          </cell>
        </row>
        <row r="29">
          <cell r="A29" t="str">
            <v>פלפל אדום</v>
          </cell>
          <cell r="B29">
            <v>5.1573571428571432</v>
          </cell>
          <cell r="C29">
            <v>6.4067666666666669</v>
          </cell>
          <cell r="D29">
            <v>5.8730846153846148</v>
          </cell>
          <cell r="E29">
            <v>6.545233333333333</v>
          </cell>
          <cell r="F29">
            <v>8.4762666666666657</v>
          </cell>
          <cell r="G29">
            <v>7.2355416666666654</v>
          </cell>
          <cell r="H29">
            <v>5.9229230769230758</v>
          </cell>
          <cell r="I29">
            <v>6.4314285714285715</v>
          </cell>
          <cell r="J29">
            <v>8.5749250000000004</v>
          </cell>
          <cell r="K29">
            <v>7.9517999999999995</v>
          </cell>
          <cell r="L29">
            <v>6.0004999999999988</v>
          </cell>
          <cell r="M29">
            <v>5.1836500000000001</v>
          </cell>
          <cell r="Q29" t="str">
            <v>פלפל אדום</v>
          </cell>
          <cell r="R29">
            <v>0.63091197449441017</v>
          </cell>
          <cell r="S29">
            <v>0.64638824715537668</v>
          </cell>
          <cell r="T29">
            <v>0.48444082515507342</v>
          </cell>
          <cell r="U29">
            <v>0.80451918823755608</v>
          </cell>
          <cell r="V29">
            <v>1.8334639131851991</v>
          </cell>
          <cell r="W29">
            <v>2.1972834122071356</v>
          </cell>
          <cell r="X29">
            <v>0.56413575221136658</v>
          </cell>
          <cell r="Y29">
            <v>0.77019352755661175</v>
          </cell>
          <cell r="Z29">
            <v>0.81694695735791312</v>
          </cell>
          <cell r="AA29">
            <v>1.3585800885200259</v>
          </cell>
          <cell r="AB29">
            <v>0.6998231752854972</v>
          </cell>
          <cell r="AC29">
            <v>0.41358845926398763</v>
          </cell>
        </row>
        <row r="30">
          <cell r="A30" t="str">
            <v>קיווי</v>
          </cell>
          <cell r="B30">
            <v>13.701593333333335</v>
          </cell>
          <cell r="C30">
            <v>14.517545833333333</v>
          </cell>
          <cell r="D30">
            <v>14.544925000000001</v>
          </cell>
          <cell r="E30">
            <v>14.057741666666667</v>
          </cell>
          <cell r="F30">
            <v>19.314999999999998</v>
          </cell>
          <cell r="G30">
            <v>9.8924416666666666</v>
          </cell>
          <cell r="H30">
            <v>10.871566666666666</v>
          </cell>
          <cell r="I30">
            <v>10.871559143066406</v>
          </cell>
          <cell r="J30">
            <v>10.871559143066406</v>
          </cell>
          <cell r="K30">
            <v>10.871559143066406</v>
          </cell>
          <cell r="L30">
            <v>10.871559143066406</v>
          </cell>
          <cell r="M30">
            <v>10.871559143066406</v>
          </cell>
          <cell r="Q30" t="str">
            <v>קיווי</v>
          </cell>
          <cell r="R30">
            <v>1.2599947805006506</v>
          </cell>
          <cell r="S30">
            <v>0.28129965285984598</v>
          </cell>
          <cell r="T30">
            <v>0.45458988711026627</v>
          </cell>
          <cell r="U30">
            <v>0.24823380462641589</v>
          </cell>
          <cell r="V30">
            <v>4.9861627976275065</v>
          </cell>
          <cell r="W30">
            <v>0.52369005278780256</v>
          </cell>
          <cell r="X30" t="e">
            <v>#DIV/0!</v>
          </cell>
          <cell r="Y30">
            <v>0.52368974685668945</v>
          </cell>
          <cell r="Z30">
            <v>0.52368974685668945</v>
          </cell>
          <cell r="AA30">
            <v>0.52368974685668945</v>
          </cell>
          <cell r="AB30">
            <v>0.52368974685668945</v>
          </cell>
          <cell r="AC30">
            <v>0.52368974685668945</v>
          </cell>
        </row>
        <row r="31">
          <cell r="A31" t="str">
            <v>קלמנטינה</v>
          </cell>
          <cell r="B31">
            <v>5.8466645833333333</v>
          </cell>
          <cell r="C31">
            <v>5.71714375</v>
          </cell>
          <cell r="D31">
            <v>6.0402312499999988</v>
          </cell>
          <cell r="E31">
            <v>6.0186500000000001</v>
          </cell>
          <cell r="F31">
            <v>6.018646240234375</v>
          </cell>
          <cell r="G31">
            <v>6.018646240234375</v>
          </cell>
          <cell r="H31">
            <v>6.018646240234375</v>
          </cell>
          <cell r="I31">
            <v>6.018646240234375</v>
          </cell>
          <cell r="J31">
            <v>6.018646240234375</v>
          </cell>
          <cell r="K31">
            <v>4.7279216666666661</v>
          </cell>
          <cell r="L31">
            <v>4.7508000000000008</v>
          </cell>
          <cell r="M31">
            <v>5.2895222222222218</v>
          </cell>
          <cell r="Q31" t="str">
            <v>קלמנטינה</v>
          </cell>
          <cell r="R31">
            <v>0.79621617849166215</v>
          </cell>
          <cell r="S31">
            <v>0.38488081405389379</v>
          </cell>
          <cell r="T31">
            <v>0.5470165751847057</v>
          </cell>
          <cell r="U31">
            <v>0.59853187717949163</v>
          </cell>
          <cell r="V31">
            <v>0.59853172302246094</v>
          </cell>
          <cell r="W31">
            <v>0.59853172302246094</v>
          </cell>
          <cell r="X31">
            <v>0.59853172302246094</v>
          </cell>
          <cell r="Y31">
            <v>0.59853172302246094</v>
          </cell>
          <cell r="Z31">
            <v>0.59853172302246094</v>
          </cell>
          <cell r="AA31">
            <v>0.21361177633908499</v>
          </cell>
          <cell r="AB31">
            <v>0.55365708870653774</v>
          </cell>
          <cell r="AC31">
            <v>0.93925697765278671</v>
          </cell>
        </row>
        <row r="32">
          <cell r="A32" t="str">
            <v>קשוא</v>
          </cell>
          <cell r="B32">
            <v>5.9602599999999999</v>
          </cell>
          <cell r="C32">
            <v>5.4351750000000001</v>
          </cell>
          <cell r="D32">
            <v>6.05525</v>
          </cell>
          <cell r="E32">
            <v>4.8591500000000005</v>
          </cell>
          <cell r="F32">
            <v>3.9671799999999999</v>
          </cell>
          <cell r="G32">
            <v>4.0728249999999999</v>
          </cell>
          <cell r="H32">
            <v>5.0301166666666672</v>
          </cell>
          <cell r="I32">
            <v>5.0946222222222231</v>
          </cell>
          <cell r="J32">
            <v>6.3318249999999994</v>
          </cell>
          <cell r="K32">
            <v>5.8996300000000002</v>
          </cell>
          <cell r="L32">
            <v>5.1840124999999997</v>
          </cell>
          <cell r="M32">
            <v>5.0008249999999999</v>
          </cell>
          <cell r="Q32" t="str">
            <v>קשוא</v>
          </cell>
          <cell r="R32">
            <v>1.1877537173168462</v>
          </cell>
          <cell r="S32">
            <v>0.63172057311757579</v>
          </cell>
          <cell r="T32">
            <v>1.1427056678486052</v>
          </cell>
          <cell r="U32">
            <v>0.65772726110447621</v>
          </cell>
          <cell r="V32">
            <v>0.17397812218781866</v>
          </cell>
          <cell r="W32">
            <v>0.59074057687505199</v>
          </cell>
          <cell r="X32">
            <v>0.58571582671690403</v>
          </cell>
          <cell r="Y32">
            <v>0.66303243845564785</v>
          </cell>
          <cell r="Z32">
            <v>0.62970224199333935</v>
          </cell>
          <cell r="AA32">
            <v>0.29218676314225228</v>
          </cell>
          <cell r="AB32">
            <v>0.48344297473583492</v>
          </cell>
          <cell r="AC32">
            <v>0.95898486171576136</v>
          </cell>
        </row>
        <row r="33">
          <cell r="A33" t="str">
            <v>רימון</v>
          </cell>
          <cell r="B33">
            <v>6.2481200000000001</v>
          </cell>
          <cell r="C33">
            <v>6.4035000000000002</v>
          </cell>
          <cell r="D33">
            <v>7.3830999999999998</v>
          </cell>
          <cell r="E33">
            <v>11.025</v>
          </cell>
          <cell r="F33">
            <v>7</v>
          </cell>
          <cell r="G33">
            <v>7</v>
          </cell>
          <cell r="H33">
            <v>7</v>
          </cell>
          <cell r="I33">
            <v>7</v>
          </cell>
          <cell r="J33">
            <v>7</v>
          </cell>
          <cell r="K33">
            <v>5.5452000000000004</v>
          </cell>
          <cell r="L33">
            <v>5.9489249999999991</v>
          </cell>
          <cell r="M33">
            <v>6.4627499999999998</v>
          </cell>
          <cell r="Q33" t="str">
            <v>רימון</v>
          </cell>
          <cell r="R33">
            <v>0.30734180808995543</v>
          </cell>
          <cell r="S33">
            <v>0.1818488933152736</v>
          </cell>
          <cell r="T33">
            <v>1.6616892950649134</v>
          </cell>
          <cell r="U33">
            <v>1.092779331185689</v>
          </cell>
          <cell r="V33" t="e">
            <v>#DIV/0!</v>
          </cell>
          <cell r="W33">
            <v>1.0927791595458984</v>
          </cell>
          <cell r="X33">
            <v>1.0927791595458984</v>
          </cell>
          <cell r="Y33">
            <v>1.0927791595458984</v>
          </cell>
          <cell r="Z33">
            <v>1.0927791595458984</v>
          </cell>
          <cell r="AA33">
            <v>0.72604735076684279</v>
          </cell>
          <cell r="AB33">
            <v>0.95590220472598941</v>
          </cell>
          <cell r="AC33">
            <v>0.7034839748403291</v>
          </cell>
        </row>
        <row r="34">
          <cell r="A34" t="str">
            <v>שזיף</v>
          </cell>
          <cell r="B34">
            <v>0.70348358154296875</v>
          </cell>
          <cell r="C34">
            <v>0.70348358154296875</v>
          </cell>
          <cell r="D34">
            <v>0.70348358154296875</v>
          </cell>
          <cell r="E34">
            <v>0.70348358154296875</v>
          </cell>
          <cell r="F34">
            <v>0.70348358154296875</v>
          </cell>
          <cell r="G34">
            <v>0.70348358154296875</v>
          </cell>
          <cell r="H34">
            <v>16.854150000000001</v>
          </cell>
          <cell r="I34">
            <v>16.142659999999999</v>
          </cell>
          <cell r="J34">
            <v>16.841587499999999</v>
          </cell>
          <cell r="K34">
            <v>17.367660000000001</v>
          </cell>
          <cell r="L34">
            <v>19.302099999999999</v>
          </cell>
          <cell r="M34">
            <v>16.519124999999999</v>
          </cell>
          <cell r="Q34" t="str">
            <v>שזיף</v>
          </cell>
          <cell r="R34">
            <v>16.519119262695313</v>
          </cell>
          <cell r="S34">
            <v>16.519119262695313</v>
          </cell>
          <cell r="T34">
            <v>16.519119262695313</v>
          </cell>
          <cell r="U34">
            <v>16.519119262695313</v>
          </cell>
          <cell r="V34">
            <v>16.519119262695313</v>
          </cell>
          <cell r="W34">
            <v>16.519119262695313</v>
          </cell>
          <cell r="X34" t="e">
            <v>#DIV/0!</v>
          </cell>
          <cell r="Y34">
            <v>0.96652709298408501</v>
          </cell>
          <cell r="Z34">
            <v>1.238702848665358</v>
          </cell>
          <cell r="AA34">
            <v>1.7490892653035106</v>
          </cell>
          <cell r="AB34">
            <v>0.86559616065076928</v>
          </cell>
          <cell r="AC34">
            <v>0.9594265418293908</v>
          </cell>
        </row>
        <row r="35">
          <cell r="A35" t="str">
            <v>שסק</v>
          </cell>
          <cell r="B35">
            <v>0.9594264030456543</v>
          </cell>
          <cell r="C35">
            <v>0.9594264030456543</v>
          </cell>
          <cell r="D35">
            <v>0.9594264030456543</v>
          </cell>
          <cell r="E35">
            <v>26.614275000000003</v>
          </cell>
          <cell r="F35">
            <v>13.823059999999998</v>
          </cell>
          <cell r="G35">
            <v>15.6875</v>
          </cell>
          <cell r="H35">
            <v>15.6875</v>
          </cell>
          <cell r="I35">
            <v>15.6875</v>
          </cell>
          <cell r="J35">
            <v>15.6875</v>
          </cell>
          <cell r="K35">
            <v>15.6875</v>
          </cell>
          <cell r="L35">
            <v>15.6875</v>
          </cell>
          <cell r="M35">
            <v>15.6875</v>
          </cell>
          <cell r="Q35" t="str">
            <v>שסק</v>
          </cell>
          <cell r="R35">
            <v>15.6875</v>
          </cell>
          <cell r="S35">
            <v>15.6875</v>
          </cell>
          <cell r="T35">
            <v>15.6875</v>
          </cell>
          <cell r="U35">
            <v>4.1227890958872218</v>
          </cell>
          <cell r="V35">
            <v>3.0542381248029882</v>
          </cell>
          <cell r="W35">
            <v>3.2703688629877825</v>
          </cell>
          <cell r="X35">
            <v>3.2703685760498047</v>
          </cell>
          <cell r="Y35">
            <v>3.2703685760498047</v>
          </cell>
          <cell r="Z35">
            <v>3.2703685760498047</v>
          </cell>
          <cell r="AA35">
            <v>3.2703685760498047</v>
          </cell>
          <cell r="AB35">
            <v>3.2703685760498047</v>
          </cell>
          <cell r="AC35">
            <v>3.2703685760498047</v>
          </cell>
        </row>
        <row r="36">
          <cell r="A36" t="str">
            <v>תות שדה</v>
          </cell>
          <cell r="B36">
            <v>30.848579999999998</v>
          </cell>
          <cell r="C36">
            <v>19.411450000000002</v>
          </cell>
          <cell r="D36">
            <v>13.979375000000001</v>
          </cell>
          <cell r="E36">
            <v>13.9793701171875</v>
          </cell>
          <cell r="F36">
            <v>13.9793701171875</v>
          </cell>
          <cell r="G36">
            <v>13.9793701171875</v>
          </cell>
          <cell r="H36">
            <v>13.9793701171875</v>
          </cell>
          <cell r="I36">
            <v>13.9793701171875</v>
          </cell>
          <cell r="J36">
            <v>13.9793701171875</v>
          </cell>
          <cell r="K36">
            <v>13.9793701171875</v>
          </cell>
          <cell r="L36">
            <v>13.9793701171875</v>
          </cell>
          <cell r="M36">
            <v>13.9793701171875</v>
          </cell>
          <cell r="Q36" t="str">
            <v>תות שדה</v>
          </cell>
          <cell r="R36">
            <v>1.4106087894948272</v>
          </cell>
          <cell r="S36">
            <v>3.5947429546491865</v>
          </cell>
          <cell r="T36">
            <v>0.89693546544141622</v>
          </cell>
          <cell r="U36">
            <v>0.89693546295166016</v>
          </cell>
          <cell r="V36">
            <v>0.89693546295166016</v>
          </cell>
          <cell r="W36">
            <v>0.89693546295166016</v>
          </cell>
          <cell r="X36">
            <v>0.89693546295166016</v>
          </cell>
          <cell r="Y36">
            <v>0.89693546295166016</v>
          </cell>
          <cell r="Z36">
            <v>0.89693546295166016</v>
          </cell>
          <cell r="AA36">
            <v>0.89693546295166016</v>
          </cell>
          <cell r="AB36">
            <v>0.89693546295166016</v>
          </cell>
          <cell r="AC36">
            <v>0.89693546295166016</v>
          </cell>
        </row>
        <row r="37">
          <cell r="A37" t="str">
            <v>תפוזים</v>
          </cell>
          <cell r="B37">
            <v>5.0012999999999996</v>
          </cell>
          <cell r="C37">
            <v>4.740708333333334</v>
          </cell>
          <cell r="D37">
            <v>4.7160269230769236</v>
          </cell>
          <cell r="E37">
            <v>4.6311350000000004</v>
          </cell>
          <cell r="F37">
            <v>4.631134033203125</v>
          </cell>
          <cell r="G37">
            <v>4.631134033203125</v>
          </cell>
          <cell r="H37">
            <v>4.631134033203125</v>
          </cell>
          <cell r="I37">
            <v>4.631134033203125</v>
          </cell>
          <cell r="J37">
            <v>4.631134033203125</v>
          </cell>
          <cell r="K37">
            <v>5.5331346153846166</v>
          </cell>
          <cell r="L37">
            <v>5.1671769230769229</v>
          </cell>
          <cell r="M37">
            <v>4.8624166666666664</v>
          </cell>
          <cell r="Q37" t="str">
            <v>תפוזים</v>
          </cell>
          <cell r="R37">
            <v>0.54840504191701922</v>
          </cell>
          <cell r="S37">
            <v>0.33431626142249021</v>
          </cell>
          <cell r="T37">
            <v>0.31527739281951739</v>
          </cell>
          <cell r="U37">
            <v>0.56145198471363766</v>
          </cell>
          <cell r="V37">
            <v>0.56145191192626953</v>
          </cell>
          <cell r="W37">
            <v>0.56145191192626953</v>
          </cell>
          <cell r="X37">
            <v>0.56145191192626953</v>
          </cell>
          <cell r="Y37">
            <v>0.56145191192626953</v>
          </cell>
          <cell r="Z37">
            <v>0.56145191192626953</v>
          </cell>
          <cell r="AA37">
            <v>0.4764899672713328</v>
          </cell>
          <cell r="AB37">
            <v>0.57975330120354951</v>
          </cell>
          <cell r="AC37">
            <v>0.65672984736818707</v>
          </cell>
        </row>
        <row r="38">
          <cell r="A38" t="str">
            <v>תפוח אדמה</v>
          </cell>
          <cell r="B38">
            <v>4.3805369047619056</v>
          </cell>
          <cell r="C38">
            <v>4.6046055555555547</v>
          </cell>
          <cell r="D38">
            <v>4.8025320512820509</v>
          </cell>
          <cell r="E38">
            <v>4.9261791666666666</v>
          </cell>
          <cell r="F38">
            <v>4.7136666666666667</v>
          </cell>
          <cell r="G38">
            <v>4.4056236111111113</v>
          </cell>
          <cell r="H38">
            <v>4.5333557692307691</v>
          </cell>
          <cell r="I38">
            <v>4.716157142857142</v>
          </cell>
          <cell r="J38">
            <v>4.9186666666666659</v>
          </cell>
          <cell r="K38">
            <v>4.7613327380952386</v>
          </cell>
          <cell r="L38">
            <v>4.8051141025641027</v>
          </cell>
          <cell r="M38">
            <v>4.5189861111111114</v>
          </cell>
          <cell r="Q38" t="str">
            <v>תפוח אדמה</v>
          </cell>
          <cell r="R38">
            <v>0.73519205544108612</v>
          </cell>
          <cell r="S38">
            <v>0.45846547639614543</v>
          </cell>
          <cell r="T38">
            <v>0.32133026367694917</v>
          </cell>
          <cell r="U38">
            <v>0.14591499308957867</v>
          </cell>
          <cell r="V38">
            <v>0.48407299725007064</v>
          </cell>
          <cell r="W38">
            <v>0.69507902887857542</v>
          </cell>
          <cell r="X38">
            <v>0.68063090953616012</v>
          </cell>
          <cell r="Y38">
            <v>0.23794873709166775</v>
          </cell>
          <cell r="Z38">
            <v>0.18053263912070003</v>
          </cell>
          <cell r="AA38">
            <v>0.50463324420691824</v>
          </cell>
          <cell r="AB38">
            <v>0.56167377921008155</v>
          </cell>
          <cell r="AC38">
            <v>0.84995954344699909</v>
          </cell>
        </row>
        <row r="39">
          <cell r="A39" t="str">
            <v>תפוח סמיט</v>
          </cell>
          <cell r="B39">
            <v>7.4105547619047627</v>
          </cell>
          <cell r="C39">
            <v>7.3102777777777774</v>
          </cell>
          <cell r="D39">
            <v>7.2714769230769232</v>
          </cell>
          <cell r="E39">
            <v>7.3409305555555555</v>
          </cell>
          <cell r="F39">
            <v>7.4617111111111107</v>
          </cell>
          <cell r="G39">
            <v>7.483645833333334</v>
          </cell>
          <cell r="H39">
            <v>7.8422371794871797</v>
          </cell>
          <cell r="I39">
            <v>7.8371785714285718</v>
          </cell>
          <cell r="J39">
            <v>7.5201277777777795</v>
          </cell>
          <cell r="K39">
            <v>7.4958690476190473</v>
          </cell>
          <cell r="L39">
            <v>7.4810846153846153</v>
          </cell>
          <cell r="M39">
            <v>7.4658583333333333</v>
          </cell>
          <cell r="Q39" t="str">
            <v>תפוח סמיט</v>
          </cell>
          <cell r="R39">
            <v>0.45674411089668915</v>
          </cell>
          <cell r="S39">
            <v>0.3266008230900464</v>
          </cell>
          <cell r="T39">
            <v>0.22913534104465899</v>
          </cell>
          <cell r="U39">
            <v>0.26641759521864589</v>
          </cell>
          <cell r="V39">
            <v>0.37506692559763477</v>
          </cell>
          <cell r="W39">
            <v>0.42033456186136658</v>
          </cell>
          <cell r="X39">
            <v>0.4171964937040718</v>
          </cell>
          <cell r="Y39">
            <v>0.34434216698950348</v>
          </cell>
          <cell r="Z39">
            <v>0.42589643304853919</v>
          </cell>
          <cell r="AA39">
            <v>0.37963901510350589</v>
          </cell>
          <cell r="AB39">
            <v>0.45840010919932866</v>
          </cell>
          <cell r="AC39">
            <v>0.46608474954950446</v>
          </cell>
        </row>
      </sheetData>
      <sheetData sheetId="1"/>
      <sheetData sheetId="2">
        <row r="7">
          <cell r="A7" t="str">
            <v>אבוקדו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בוע 15_2023"/>
      <sheetName val=" טבלה לפרסום "/>
      <sheetName val="שבוע עבודה"/>
      <sheetName val="נתונים לגרף באתר"/>
      <sheetName val="סטורנקסט"/>
      <sheetName val="סיטוני דיאלוג- מובחר וסוג א"/>
    </sheetNames>
    <sheetDataSet>
      <sheetData sheetId="0"/>
      <sheetData sheetId="1">
        <row r="5">
          <cell r="C5" t="str">
            <v>בצל יבש^^</v>
          </cell>
          <cell r="D5">
            <v>5.3155999999999999</v>
          </cell>
          <cell r="E5">
            <v>5.3155975341796875</v>
          </cell>
          <cell r="F5">
            <v>5.3155999999999999</v>
          </cell>
          <cell r="G5">
            <v>-6.3927623462559776E-3</v>
          </cell>
          <cell r="H5">
            <v>4.2524800000000003</v>
          </cell>
          <cell r="I5">
            <v>4.8841195387286618</v>
          </cell>
          <cell r="J5">
            <v>6.3247455244550235</v>
          </cell>
          <cell r="K5">
            <v>5.2025359317574855</v>
          </cell>
          <cell r="L5">
            <v>-2.0603522826838309E-2</v>
          </cell>
        </row>
        <row r="6">
          <cell r="C6" t="str">
            <v>גזרים</v>
          </cell>
          <cell r="D6">
            <v>2.3250000000000002</v>
          </cell>
          <cell r="E6">
            <v>3.4125000000000001</v>
          </cell>
          <cell r="F6">
            <v>2.8687500000000004</v>
          </cell>
          <cell r="G6">
            <v>-1.1327692723253545E-4</v>
          </cell>
          <cell r="H6">
            <v>2.2950000000000004</v>
          </cell>
          <cell r="I6">
            <v>3.4108657079918498</v>
          </cell>
          <cell r="J6">
            <v>5.32245323685133</v>
          </cell>
          <cell r="K6">
            <v>3.8184145184347664</v>
          </cell>
          <cell r="L6">
            <v>2.3472333331850222E-2</v>
          </cell>
        </row>
        <row r="7">
          <cell r="C7" t="str">
            <v>חצילים</v>
          </cell>
          <cell r="D7">
            <v>3.6562999999999999</v>
          </cell>
          <cell r="E7">
            <v>4.9645000000000001</v>
          </cell>
          <cell r="F7">
            <v>4.3103999999999996</v>
          </cell>
          <cell r="G7">
            <v>6.7393053921872073E-2</v>
          </cell>
          <cell r="H7">
            <v>3.4483199999999998</v>
          </cell>
          <cell r="I7">
            <v>6.5486431860968146</v>
          </cell>
          <cell r="J7">
            <v>8.2473696410712485</v>
          </cell>
          <cell r="K7">
            <v>6.869060669934334</v>
          </cell>
          <cell r="L7">
            <v>1.8000428465390565E-2</v>
          </cell>
        </row>
        <row r="8">
          <cell r="C8" t="str">
            <v>מלפפונים^^</v>
          </cell>
          <cell r="D8">
            <v>5.5038999999999998</v>
          </cell>
          <cell r="E8">
            <v>5.5038986206054688</v>
          </cell>
          <cell r="F8">
            <v>5.5038999999999998</v>
          </cell>
          <cell r="G8">
            <v>0.14089382695576458</v>
          </cell>
          <cell r="H8">
            <v>4.4031200000000004</v>
          </cell>
          <cell r="I8">
            <v>6.1774810864212402</v>
          </cell>
          <cell r="J8">
            <v>8.2730058246666225</v>
          </cell>
          <cell r="K8">
            <v>6.7308446373363138</v>
          </cell>
          <cell r="L8">
            <v>4.617833897486455E-2</v>
          </cell>
        </row>
        <row r="9">
          <cell r="C9" t="str">
            <v>עגבניות^</v>
          </cell>
          <cell r="D9">
            <v>4.6178311109542847E-2</v>
          </cell>
          <cell r="E9">
            <v>6.6734</v>
          </cell>
          <cell r="F9">
            <v>6.6734</v>
          </cell>
          <cell r="G9">
            <v>0.34769877011935302</v>
          </cell>
          <cell r="H9">
            <v>5.3387200000000004</v>
          </cell>
          <cell r="I9">
            <v>5.273610363059241</v>
          </cell>
          <cell r="J9">
            <v>7.6388090367119199</v>
          </cell>
          <cell r="K9">
            <v>5.8239775117760386</v>
          </cell>
          <cell r="L9">
            <v>6.6100270600083888E-2</v>
          </cell>
        </row>
        <row r="10">
          <cell r="C10" t="str">
            <v>עגבניות שרי</v>
          </cell>
          <cell r="D10">
            <v>6.9128999999999996</v>
          </cell>
          <cell r="E10">
            <v>8.5</v>
          </cell>
          <cell r="F10">
            <v>7.7064500000000002</v>
          </cell>
          <cell r="G10">
            <v>9.3439180465103078E-2</v>
          </cell>
          <cell r="H10">
            <v>6.1651600000000002</v>
          </cell>
          <cell r="I10">
            <v>16.567761798236443</v>
          </cell>
          <cell r="J10">
            <v>19.900039490610315</v>
          </cell>
          <cell r="K10">
            <v>17.483184562596172</v>
          </cell>
          <cell r="L10">
            <v>4.8308966647771977E-2</v>
          </cell>
        </row>
        <row r="11">
          <cell r="C11" t="str">
            <v>פלפלים אדומים</v>
          </cell>
          <cell r="D11">
            <v>7.1666999999999996</v>
          </cell>
          <cell r="E11">
            <v>9.0166000000000004</v>
          </cell>
          <cell r="F11">
            <v>8.0916499999999996</v>
          </cell>
          <cell r="G11">
            <v>0.12092121212121205</v>
          </cell>
          <cell r="H11">
            <v>6.4733200000000002</v>
          </cell>
          <cell r="I11">
            <v>8.3873097668461867</v>
          </cell>
          <cell r="J11">
            <v>10.667415017857222</v>
          </cell>
          <cell r="K11">
            <v>8.8843308113005932</v>
          </cell>
          <cell r="L11">
            <v>4.1935819634564497E-2</v>
          </cell>
        </row>
        <row r="12">
          <cell r="C12" t="str">
            <v>תפוחי אדמה</v>
          </cell>
          <cell r="D12">
            <v>3.375</v>
          </cell>
          <cell r="E12">
            <v>5.0156499999999999</v>
          </cell>
          <cell r="F12">
            <v>4.1953250000000004</v>
          </cell>
          <cell r="G12">
            <v>-5.0632311003337887E-3</v>
          </cell>
          <cell r="H12">
            <v>3.3562600000000007</v>
          </cell>
          <cell r="I12">
            <v>4.635000296904817</v>
          </cell>
          <cell r="J12">
            <v>5.5008822283912266</v>
          </cell>
          <cell r="K12">
            <v>4.8507350904725284</v>
          </cell>
          <cell r="L12">
            <v>3.1532719138255921E-2</v>
          </cell>
        </row>
        <row r="13">
          <cell r="C13" t="str">
            <v>בטטה</v>
          </cell>
          <cell r="D13">
            <v>4.0968999999999998</v>
          </cell>
          <cell r="E13">
            <v>5.0227000000000004</v>
          </cell>
          <cell r="F13">
            <v>4.5598000000000001</v>
          </cell>
          <cell r="G13">
            <v>2.9765130984643211E-2</v>
          </cell>
          <cell r="H13">
            <v>3.6478400000000004</v>
          </cell>
          <cell r="I13">
            <v>7.7067637383426897</v>
          </cell>
          <cell r="J13">
            <v>9.6128190292767197</v>
          </cell>
          <cell r="K13">
            <v>8.163875964513359</v>
          </cell>
          <cell r="L13">
            <v>2.71955808741218E-2</v>
          </cell>
        </row>
        <row r="14">
          <cell r="C14" t="str">
            <v>כרוב^^</v>
          </cell>
          <cell r="D14">
            <v>1.6437999999999999</v>
          </cell>
          <cell r="E14" t="str">
            <v/>
          </cell>
          <cell r="F14">
            <v>1.6437999999999999</v>
          </cell>
          <cell r="G14">
            <v>0.32106405207747324</v>
          </cell>
          <cell r="H14">
            <v>1.31504</v>
          </cell>
          <cell r="I14">
            <v>4.5199544983520292</v>
          </cell>
          <cell r="J14">
            <v>5.941908535052586</v>
          </cell>
          <cell r="K14">
            <v>4.8205434997740735</v>
          </cell>
          <cell r="L14">
            <v>-2.4643070936362258E-2</v>
          </cell>
        </row>
        <row r="15">
          <cell r="C15" t="str">
            <v>קשוא</v>
          </cell>
          <cell r="D15">
            <v>3.625</v>
          </cell>
          <cell r="E15">
            <v>6.2439999999999998</v>
          </cell>
          <cell r="F15">
            <v>4.9344999999999999</v>
          </cell>
          <cell r="G15">
            <v>-9.6692111959287536E-2</v>
          </cell>
          <cell r="H15">
            <v>3.9476</v>
          </cell>
          <cell r="I15">
            <v>8.0037133600855608</v>
          </cell>
          <cell r="J15">
            <v>9.1986952159544053</v>
          </cell>
          <cell r="K15">
            <v>8.3273054948406209</v>
          </cell>
          <cell r="L15">
            <v>1.8917052840752992E-2</v>
          </cell>
        </row>
        <row r="16">
          <cell r="C16" t="str">
            <v>אגסים-ספדונה</v>
          </cell>
          <cell r="D16">
            <v>5.984375</v>
          </cell>
          <cell r="E16">
            <v>11</v>
          </cell>
          <cell r="F16">
            <v>8.4921875</v>
          </cell>
          <cell r="G16">
            <v>-1.1618828330950754E-2</v>
          </cell>
          <cell r="H16">
            <v>6.7937500000000002</v>
          </cell>
          <cell r="I16">
            <v>11.467210264582635</v>
          </cell>
          <cell r="J16">
            <v>14.22864286277704</v>
          </cell>
          <cell r="K16">
            <v>12.024224480771919</v>
          </cell>
          <cell r="L16">
            <v>-1.3520740660704635E-2</v>
          </cell>
        </row>
        <row r="17">
          <cell r="C17" t="str">
            <v>בננות</v>
          </cell>
          <cell r="D17">
            <v>3.6006999999999998</v>
          </cell>
          <cell r="E17">
            <v>4.0419999999999998</v>
          </cell>
          <cell r="F17">
            <v>3.8213499999999998</v>
          </cell>
          <cell r="G17">
            <v>0.17579999999999993</v>
          </cell>
          <cell r="H17">
            <v>3.05708</v>
          </cell>
          <cell r="I17">
            <v>5.5782793695344441</v>
          </cell>
          <cell r="J17">
            <v>7.6286024769694354</v>
          </cell>
          <cell r="K17">
            <v>6.1447213601162547</v>
          </cell>
          <cell r="L17">
            <v>5.6634030886792926E-2</v>
          </cell>
        </row>
        <row r="18">
          <cell r="C18" t="str">
            <v>לימון</v>
          </cell>
          <cell r="D18">
            <v>3.5832999999999999</v>
          </cell>
          <cell r="E18">
            <v>4.6081000000000003</v>
          </cell>
          <cell r="F18">
            <v>4.0956999999999999</v>
          </cell>
          <cell r="G18">
            <v>4.7038372063297217E-2</v>
          </cell>
          <cell r="H18">
            <v>3.2765599999999999</v>
          </cell>
          <cell r="I18">
            <v>5.4238531320615682</v>
          </cell>
          <cell r="J18">
            <v>8.0197502053604044</v>
          </cell>
          <cell r="K18">
            <v>6.0243609962332156</v>
          </cell>
          <cell r="L18">
            <v>1.3408958049511553E-2</v>
          </cell>
        </row>
        <row r="19">
          <cell r="C19" t="str">
            <v>תפוזים</v>
          </cell>
          <cell r="D19">
            <v>3.6269999999999998</v>
          </cell>
          <cell r="E19" t="str">
            <v/>
          </cell>
          <cell r="F19">
            <v>3.6269999999999998</v>
          </cell>
          <cell r="G19">
            <v>-9.6928327645052041E-3</v>
          </cell>
          <cell r="H19">
            <v>2.9016000000000002</v>
          </cell>
          <cell r="I19">
            <v>4.4583444265723182</v>
          </cell>
          <cell r="J19">
            <v>5.9994945745931325</v>
          </cell>
          <cell r="K19">
            <v>4.8255684210440579</v>
          </cell>
          <cell r="L19">
            <v>9.9391875854948752E-3</v>
          </cell>
        </row>
        <row r="20">
          <cell r="C20" t="str">
            <v>קלמנטינה</v>
          </cell>
          <cell r="D20">
            <v>4.9983000000000004</v>
          </cell>
          <cell r="E20">
            <v>6.1429</v>
          </cell>
          <cell r="F20">
            <v>5.5706000000000007</v>
          </cell>
          <cell r="G20">
            <v>6.6919482111392217E-2</v>
          </cell>
          <cell r="H20">
            <v>4.4564800000000009</v>
          </cell>
          <cell r="I20">
            <v>4.9129871818328255</v>
          </cell>
          <cell r="J20">
            <v>7.6138027450639614</v>
          </cell>
          <cell r="K20">
            <v>5.6540269153216434</v>
          </cell>
          <cell r="L20">
            <v>1.2515683135429344E-2</v>
          </cell>
        </row>
        <row r="21">
          <cell r="C21" t="str">
            <v>קיווי</v>
          </cell>
          <cell r="D21">
            <v>7</v>
          </cell>
          <cell r="E21">
            <v>10.515650000000001</v>
          </cell>
          <cell r="F21">
            <v>8.7578250000000004</v>
          </cell>
          <cell r="G21">
            <v>-1.1657661978586135E-2</v>
          </cell>
          <cell r="H21">
            <v>7.006260000000001</v>
          </cell>
          <cell r="I21">
            <v>12.779886727438482</v>
          </cell>
          <cell r="J21">
            <v>16.666606605887825</v>
          </cell>
          <cell r="K21">
            <v>13.541664028056564</v>
          </cell>
          <cell r="L21">
            <v>3.1336170270818267E-2</v>
          </cell>
        </row>
        <row r="22">
          <cell r="C22" t="str">
            <v>תפוחים - סמיט^</v>
          </cell>
          <cell r="D22" t="str">
            <v/>
          </cell>
          <cell r="E22">
            <v>7.5037666666666665</v>
          </cell>
          <cell r="F22">
            <v>7.5037666666666665</v>
          </cell>
          <cell r="G22">
            <v>5.0222222222219657E-4</v>
          </cell>
          <cell r="H22">
            <v>6.0030133333333335</v>
          </cell>
          <cell r="I22">
            <v>9.8454092286420973</v>
          </cell>
          <cell r="J22">
            <v>11.7168368162846</v>
          </cell>
          <cell r="K22">
            <v>10.311394256713861</v>
          </cell>
          <cell r="L22">
            <v>1.7736882760068011E-2</v>
          </cell>
        </row>
        <row r="23">
          <cell r="C23" t="str">
            <v xml:space="preserve">תפוחים-פינק ליידי^ </v>
          </cell>
          <cell r="D23" t="str">
            <v/>
          </cell>
          <cell r="E23">
            <v>10.09375</v>
          </cell>
          <cell r="F23">
            <v>10.09375</v>
          </cell>
          <cell r="G23">
            <v>6.25E-2</v>
          </cell>
          <cell r="H23">
            <v>8.0750000000000011</v>
          </cell>
          <cell r="I23">
            <v>13.727681826701964</v>
          </cell>
          <cell r="J23">
            <v>16.185890586905376</v>
          </cell>
          <cell r="K23">
            <v>14.365861013813689</v>
          </cell>
          <cell r="L23">
            <v>-2.5853456471326586E-2</v>
          </cell>
        </row>
        <row r="24">
          <cell r="C24" t="str">
            <v>אבוקדו</v>
          </cell>
          <cell r="D24">
            <v>9.9979999999999993</v>
          </cell>
          <cell r="E24">
            <v>16.146899999999999</v>
          </cell>
          <cell r="F24">
            <v>13.07245</v>
          </cell>
          <cell r="G24">
            <v>9.4786987848215654E-2</v>
          </cell>
          <cell r="H24">
            <v>10.45796</v>
          </cell>
          <cell r="I24">
            <v>12.505330461891102</v>
          </cell>
          <cell r="J24">
            <v>16.304164158507312</v>
          </cell>
          <cell r="K24">
            <v>13.555488624465976</v>
          </cell>
          <cell r="L24">
            <v>-2.2905792530005035E-4</v>
          </cell>
        </row>
        <row r="25">
          <cell r="C25" t="str">
            <v>אבטיח</v>
          </cell>
          <cell r="D25">
            <v>5.9326999999999996</v>
          </cell>
          <cell r="E25" t="str">
            <v/>
          </cell>
          <cell r="F25">
            <v>5.9326999999999996</v>
          </cell>
          <cell r="G25">
            <v>2.0437117859675256E-3</v>
          </cell>
          <cell r="H25">
            <v>4.7461599999999997</v>
          </cell>
          <cell r="I25">
            <v>7.0441400111909021</v>
          </cell>
          <cell r="J25">
            <v>8.1601439736101611</v>
          </cell>
          <cell r="K25">
            <v>7.2809272292613896</v>
          </cell>
          <cell r="L25">
            <v>9.4146933995404372E-3</v>
          </cell>
        </row>
        <row r="26">
          <cell r="C26">
            <v>9.4146877527236938E-3</v>
          </cell>
          <cell r="D26">
            <v>9.4146877527236938E-3</v>
          </cell>
          <cell r="E26">
            <v>9.4146877527236938E-3</v>
          </cell>
          <cell r="F26">
            <v>9.4146877527236938E-3</v>
          </cell>
          <cell r="G26">
            <v>9.4146877527236938E-3</v>
          </cell>
          <cell r="H26">
            <v>9.4146877527236938E-3</v>
          </cell>
          <cell r="I26">
            <v>9.4146877527236938E-3</v>
          </cell>
          <cell r="J26">
            <v>9.4146877527236938E-3</v>
          </cell>
          <cell r="K26">
            <v>9.4146877527236938E-3</v>
          </cell>
          <cell r="L26">
            <v>9.4146877527236938E-3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abSelected="1" workbookViewId="0">
      <selection activeCell="F15" sqref="F15"/>
    </sheetView>
  </sheetViews>
  <sheetFormatPr defaultRowHeight="14.25" x14ac:dyDescent="0.2"/>
  <cols>
    <col min="1" max="1" width="15.75" customWidth="1"/>
    <col min="6" max="6" width="15.875" bestFit="1" customWidth="1"/>
  </cols>
  <sheetData>
    <row r="1" spans="1:7" ht="15" x14ac:dyDescent="0.25">
      <c r="A1" s="1" t="s">
        <v>0</v>
      </c>
    </row>
    <row r="3" spans="1:7" x14ac:dyDescent="0.2">
      <c r="A3" t="s">
        <v>1</v>
      </c>
      <c r="B3" s="2">
        <v>4</v>
      </c>
    </row>
    <row r="4" spans="1:7" x14ac:dyDescent="0.2">
      <c r="A4" t="s">
        <v>2</v>
      </c>
      <c r="B4" t="s">
        <v>3</v>
      </c>
      <c r="F4" t="s">
        <v>4</v>
      </c>
      <c r="G4" t="s">
        <v>5</v>
      </c>
    </row>
    <row r="5" spans="1:7" x14ac:dyDescent="0.2">
      <c r="F5" t="s">
        <v>6</v>
      </c>
      <c r="G5" s="2">
        <v>16</v>
      </c>
    </row>
    <row r="6" spans="1:7" x14ac:dyDescent="0.2">
      <c r="A6" t="s">
        <v>7</v>
      </c>
      <c r="B6">
        <f>VLOOKUP($B$4,'[2]זיהוי מחירים חריגים מובחר'!$Q$7:$AC$39,$B$3+1,0)</f>
        <v>0.80451918823755608</v>
      </c>
      <c r="F6" t="s">
        <v>8</v>
      </c>
      <c r="G6" s="3">
        <f>VLOOKUP(F4,'[3] טבלה לפרסום '!$C$5:$L$26,3,0)</f>
        <v>9.0166000000000004</v>
      </c>
    </row>
    <row r="7" spans="1:7" x14ac:dyDescent="0.2">
      <c r="A7" t="s">
        <v>9</v>
      </c>
      <c r="B7">
        <f>VLOOKUP($B$4,'[2]זיהוי מחירים חריגים מובחר'!$A$7:$M$39,$B$3+1,0)</f>
        <v>6.545233333333333</v>
      </c>
      <c r="F7" t="s">
        <v>10</v>
      </c>
      <c r="G7">
        <v>0.5</v>
      </c>
    </row>
    <row r="8" spans="1:7" x14ac:dyDescent="0.2">
      <c r="A8" t="s">
        <v>11</v>
      </c>
      <c r="B8">
        <v>1.5</v>
      </c>
      <c r="F8" t="s">
        <v>12</v>
      </c>
      <c r="G8" s="5">
        <f>SUM(B11:B15)-G6-G7</f>
        <v>22.664333333333328</v>
      </c>
    </row>
    <row r="10" spans="1:7" x14ac:dyDescent="0.2">
      <c r="A10" t="s">
        <v>13</v>
      </c>
      <c r="B10">
        <v>0</v>
      </c>
    </row>
    <row r="11" spans="1:7" x14ac:dyDescent="0.2">
      <c r="A11" t="s">
        <v>14</v>
      </c>
      <c r="B11" s="4">
        <f>B7-B6*B8</f>
        <v>5.3384545509769987</v>
      </c>
    </row>
    <row r="12" spans="1:7" x14ac:dyDescent="0.2">
      <c r="A12" t="s">
        <v>15</v>
      </c>
      <c r="B12" s="4">
        <f>B7+$B$8*B6</f>
        <v>7.7520121156896673</v>
      </c>
    </row>
    <row r="13" spans="1:7" x14ac:dyDescent="0.2">
      <c r="A13" t="s">
        <v>15</v>
      </c>
      <c r="C13" s="5"/>
    </row>
    <row r="14" spans="1:7" x14ac:dyDescent="0.2">
      <c r="A14" t="s">
        <v>16</v>
      </c>
      <c r="B14">
        <v>3</v>
      </c>
    </row>
    <row r="15" spans="1:7" x14ac:dyDescent="0.2">
      <c r="A15" t="s">
        <v>17</v>
      </c>
      <c r="B15">
        <f>SUM(B10:B14)</f>
        <v>16.090466666666664</v>
      </c>
    </row>
    <row r="31" spans="1:3" x14ac:dyDescent="0.2">
      <c r="A31" s="6"/>
    </row>
    <row r="32" spans="1:3" x14ac:dyDescent="0.2">
      <c r="A32" s="6"/>
      <c r="B32" s="6"/>
      <c r="C32" s="6"/>
    </row>
    <row r="33" spans="1:3" x14ac:dyDescent="0.2">
      <c r="A33" s="6"/>
      <c r="B33" s="6"/>
      <c r="C33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פלפל אדום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ארז אוסמן [Erez Osman]</dc:creator>
  <cp:lastModifiedBy>ארז אוסמן [Erez Osman]</cp:lastModifiedBy>
  <dcterms:created xsi:type="dcterms:W3CDTF">2023-06-05T06:58:39Z</dcterms:created>
  <dcterms:modified xsi:type="dcterms:W3CDTF">2023-06-05T06:59:21Z</dcterms:modified>
</cp:coreProperties>
</file>